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D:\Users\xochitl.ruvalcaba\Documents\XOCHITL\SRIA. HACIENDA\CUENTA PUBLICA 2022\FORMATOS 2\"/>
    </mc:Choice>
  </mc:AlternateContent>
  <xr:revisionPtr revIDLastSave="0" documentId="13_ncr:1_{6459245D-F66A-4687-B6AF-A4121CD1217C}" xr6:coauthVersionLast="47" xr6:coauthVersionMax="47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20" yWindow="-120" windowWidth="20730" windowHeight="11160" xr2:uid="{00000000-000D-0000-FFFF-FFFF00000000}"/>
  </bookViews>
  <sheets>
    <sheet name="EAI_FF" sheetId="1" r:id="rId1"/>
  </sheets>
  <definedNames>
    <definedName name="_xlnm.Print_Area" localSheetId="0">EAI_FF!$B$2:$H$31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1" l="1"/>
  <c r="H25" i="1"/>
  <c r="H22" i="1"/>
  <c r="H21" i="1"/>
  <c r="H20" i="1"/>
  <c r="H19" i="1"/>
  <c r="H16" i="1"/>
  <c r="H15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H18" i="1" s="1"/>
  <c r="F18" i="1"/>
  <c r="D18" i="1"/>
  <c r="C18" i="1"/>
  <c r="D8" i="1"/>
  <c r="C8" i="1"/>
  <c r="E18" i="1" l="1"/>
  <c r="F26" i="1"/>
  <c r="E8" i="1"/>
  <c r="C26" i="1"/>
  <c r="D26" i="1"/>
  <c r="G8" i="1" l="1"/>
  <c r="H14" i="1"/>
  <c r="E26" i="1"/>
  <c r="G26" i="1" l="1"/>
  <c r="H26" i="1" s="1"/>
  <c r="H8" i="1"/>
</calcChain>
</file>

<file path=xl/sharedStrings.xml><?xml version="1.0" encoding="utf-8"?>
<sst xmlns="http://schemas.openxmlformats.org/spreadsheetml/2006/main" count="40" uniqueCount="36">
  <si>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</si>
  <si>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</si>
  <si>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</si>
  <si>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</si>
  <si>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</si>
  <si>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</si>
  <si>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</si>
  <si>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</si>
  <si>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</si>
  <si>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</si>
  <si>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</si>
  <si>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</si>
  <si>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</si>
  <si>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</si>
  <si>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</si>
  <si>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</si>
  <si>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</si>
  <si>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</si>
  <si>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</si>
  <si>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</si>
  <si>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</si>
  <si>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</si>
  <si>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</si>
  <si>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</si>
  <si>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</si>
  <si>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</si>
  <si>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</si>
  <si>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</si>
  <si>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</si>
  <si>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Auditoría Superior del Estado</t>
  </si>
  <si>
    <t xml:space="preserve">                                       LIC. HÉCTOR ALBERTO ACOSTA FÉLIX</t>
  </si>
  <si>
    <t xml:space="preserve">                                                      AUDITOR SUPERIOR</t>
  </si>
  <si>
    <t>DIRECTORA GENERAL DE ADMINISTRACIÓN Y</t>
  </si>
  <si>
    <t xml:space="preserve">      C.P. MARÍA CRISTINA PRIETO MÁRQUEZ</t>
  </si>
  <si>
    <t xml:space="preserve">                                   FINANZAS</t>
  </si>
  <si>
    <t>Del 01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</si>
</sst>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locked="0"/>
    </xf>
    <xf numFmtId="0" fontId="2" fillId="0" borderId="5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 indent="1"/>
    </xf>
    <xf numFmtId="4" fontId="1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center" indent="1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 applyProtection="1">
      <alignment horizontal="right" vertical="center"/>
      <protection locked="0"/>
    </xf>
    <xf numFmtId="4" fontId="1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9" fontId="2" fillId="2" borderId="13" xfId="0" applyNumberFormat="1" applyFont="1" applyFill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/>
  <dimension ref="B1:H56"/>
  <sheetViews>
    <sheetView tabSelected="1" workbookViewId="0">
      <selection activeCell="B12" sqref="B12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7" width="13.28515625" style="1" bestFit="1" customWidth="1"/>
    <col min="8" max="8" width="15.140625" style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29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75" thickBot="1" x14ac:dyDescent="0.25">
      <c r="B4" s="38" t="s">
        <v>35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0</v>
      </c>
      <c r="D8" s="18">
        <f>SUM(D9:D16)</f>
        <v>24210.13</v>
      </c>
      <c r="E8" s="21">
        <f t="shared" ref="E8:E16" si="0">C8+D8</f>
        <v>24210.13</v>
      </c>
      <c r="F8" s="18">
        <f>SUM(F9:F16)</f>
        <v>24210.13</v>
      </c>
      <c r="G8" s="21">
        <f>SUM(G9:G16)</f>
        <v>24210.13</v>
      </c>
      <c r="H8" s="5">
        <f t="shared" ref="H8:H16" si="1">G8-C8</f>
        <v>24210.13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22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24210.13</v>
      </c>
      <c r="E14" s="23">
        <f t="shared" si="0"/>
        <v>24210.13</v>
      </c>
      <c r="F14" s="22">
        <v>24210.13</v>
      </c>
      <c r="G14" s="22">
        <v>24210.13</v>
      </c>
      <c r="H14" s="7">
        <f t="shared" si="1"/>
        <v>24210.13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22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22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172620843.77000001</v>
      </c>
      <c r="D18" s="18">
        <f>SUM(D19:D22)</f>
        <v>2383279.2799999998</v>
      </c>
      <c r="E18" s="21">
        <f>C18+D18</f>
        <v>175004123.05000001</v>
      </c>
      <c r="F18" s="18">
        <f>SUM(F19:F22)</f>
        <v>175004123.05000001</v>
      </c>
      <c r="G18" s="21">
        <f>SUM(G19:G22)</f>
        <v>175004123.05000001</v>
      </c>
      <c r="H18" s="5">
        <f>G18-C18</f>
        <v>2383279.2800000012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2383279.2799999998</v>
      </c>
      <c r="E20" s="23">
        <f>C20+D20</f>
        <v>2383279.2799999998</v>
      </c>
      <c r="F20" s="19">
        <v>2383279.2799999998</v>
      </c>
      <c r="G20" s="22">
        <v>2383279.2799999998</v>
      </c>
      <c r="H20" s="7">
        <f>G20-C20</f>
        <v>2383279.2799999998</v>
      </c>
    </row>
    <row r="21" spans="2:8" x14ac:dyDescent="0.2">
      <c r="B21" s="6" t="s">
        <v>20</v>
      </c>
      <c r="C21" s="22">
        <v>0</v>
      </c>
      <c r="D21" s="19">
        <v>0</v>
      </c>
      <c r="E21" s="23">
        <f>C21+D21</f>
        <v>0</v>
      </c>
      <c r="F21" s="19">
        <v>0</v>
      </c>
      <c r="G21" s="22">
        <v>0</v>
      </c>
      <c r="H21" s="7">
        <f>G21-C21</f>
        <v>0</v>
      </c>
    </row>
    <row r="22" spans="2:8" x14ac:dyDescent="0.2">
      <c r="B22" s="6" t="s">
        <v>22</v>
      </c>
      <c r="C22" s="22">
        <v>172620843.77000001</v>
      </c>
      <c r="D22" s="19">
        <v>0</v>
      </c>
      <c r="E22" s="23">
        <f>C22+D22</f>
        <v>172620843.77000001</v>
      </c>
      <c r="F22" s="19">
        <v>172620843.77000001</v>
      </c>
      <c r="G22" s="22">
        <v>172620843.77000001</v>
      </c>
      <c r="H22" s="7">
        <f>G22-C22</f>
        <v>0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172620843.77000001</v>
      </c>
      <c r="D26" s="26">
        <f>SUM(D24,D18,D8)</f>
        <v>2407489.4099999997</v>
      </c>
      <c r="E26" s="15">
        <f>SUM(D26,C26)</f>
        <v>175028333.18000001</v>
      </c>
      <c r="F26" s="26">
        <f>SUM(F24,F18,F8)</f>
        <v>175028333.18000001</v>
      </c>
      <c r="G26" s="15">
        <f>SUM(G24,G18,G8)</f>
        <v>175028333.18000001</v>
      </c>
      <c r="H26" s="28">
        <f>SUM(G26-C26)</f>
        <v>2407489.4099999964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>
      <c r="B29" s="3" t="s">
        <v>30</v>
      </c>
      <c r="F29" s="3" t="s">
        <v>33</v>
      </c>
    </row>
    <row r="30" spans="2:8" s="3" customFormat="1" x14ac:dyDescent="0.2">
      <c r="B30" s="3" t="s">
        <v>31</v>
      </c>
      <c r="F30" s="3" t="s">
        <v>32</v>
      </c>
    </row>
    <row r="31" spans="2:8" s="3" customFormat="1" x14ac:dyDescent="0.2">
      <c r="F31" s="3" t="s">
        <v>34</v>
      </c>
    </row>
    <row r="32" spans="2:8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rintOptions horizontalCentered="1"/>
  <pageMargins left="0" right="0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EAI_FF</vt:lpstr>
      <vt:lpstr>EAI_FF!Área_de_impresión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Xochitl Ruvalcaba</cp:lastModifiedBy>
  <cp:lastPrinted>2023-01-30T21:33:33Z</cp:lastPrinted>
  <dcterms:created xsi:type="dcterms:W3CDTF">2019-12-05T18:23:32Z</dcterms:created>
  <dcterms:modified xsi:type="dcterms:W3CDTF">2023-01-31T01:24:16Z</dcterms:modified>
</cp:coreProperties>
</file>