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6459245D-F66A-4687-B6AF-A4121CD1217C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definedNames>
    <definedName name="_xlnm.Print_Area" localSheetId="0">EAI_FF!$B$2:$H$31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H25" i="1"/>
  <c r="H22" i="1"/>
  <c r="H21" i="1"/>
  <c r="H20" i="1"/>
  <c r="H19" i="1"/>
  <c r="H16" i="1"/>
  <c r="H15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D8" i="1"/>
  <c r="C8" i="1"/>
  <c r="E18" i="1" l="1"/>
  <c r="F26" i="1"/>
  <c r="E8" i="1"/>
  <c r="C26" i="1"/>
  <c r="D26" i="1"/>
  <c r="G8" i="1" l="1"/>
  <c r="H14" i="1"/>
  <c r="E26" i="1"/>
  <c r="G26" i="1" l="1"/>
  <c r="H26" i="1" s="1"/>
  <c r="H8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<sst xmlns="http://schemas.openxmlformats.org/spreadsheetml/2006/main" count="40" uniqueCount="36">
  <si>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</si>
  <si>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</si>
  <si>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</si>
  <si>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</si>
  <si>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</si>
  <si>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</si>
  <si>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</si>
  <si>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</si>
  <si>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</si>
  <si>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</si>
  <si>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</si>
  <si>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</si>
  <si>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</si>
  <si>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</si>
  <si>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</si>
  <si>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</si>
  <si>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</si>
  <si>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</si>
  <si>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</si>
  <si>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</si>
  <si>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</si>
  <si>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</si>
  <si>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</si>
  <si>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</si>
  <si>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</si>
  <si>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</si>
  <si>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</si>
  <si>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</si>
  <si>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</si>
  <si>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Auditoría Superior del Estado</t>
  </si>
  <si>
    <t xml:space="preserve">                                       LIC. HÉCTOR ALBERTO ACOSTA FÉLIX</t>
  </si>
  <si>
    <t xml:space="preserve">                                                      AUDITOR SUPERIOR</t>
  </si>
  <si>
    <t>DIRECTORA GENERAL DE ADMINISTRACIÓN Y</t>
  </si>
  <si>
    <t xml:space="preserve">      C.P. MARÍA CRISTINA PRIETO MÁRQUEZ</t>
  </si>
  <si>
    <t xml:space="preserve">                                   FINANZAS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</si>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</sst>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12" sqref="B1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5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35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24210.13</v>
      </c>
      <c r="E8" s="21">
        <f t="shared" ref="E8:E16" si="0">C8+D8</f>
        <v>24210.13</v>
      </c>
      <c r="F8" s="18">
        <f>SUM(F9:F16)</f>
        <v>24210.13</v>
      </c>
      <c r="G8" s="21">
        <f>SUM(G9:G16)</f>
        <v>24210.13</v>
      </c>
      <c r="H8" s="5">
        <f t="shared" ref="H8:H16" si="1">G8-C8</f>
        <v>24210.13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22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24210.13</v>
      </c>
      <c r="E14" s="23">
        <f t="shared" si="0"/>
        <v>24210.13</v>
      </c>
      <c r="F14" s="22">
        <v>24210.13</v>
      </c>
      <c r="G14" s="22">
        <v>24210.13</v>
      </c>
      <c r="H14" s="7">
        <f t="shared" si="1"/>
        <v>24210.13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22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22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172620843.77000001</v>
      </c>
      <c r="D18" s="18">
        <f>SUM(D19:D22)</f>
        <v>2383279.2799999998</v>
      </c>
      <c r="E18" s="21">
        <f>C18+D18</f>
        <v>175004123.05000001</v>
      </c>
      <c r="F18" s="18">
        <f>SUM(F19:F22)</f>
        <v>175004123.05000001</v>
      </c>
      <c r="G18" s="21">
        <f>SUM(G19:G22)</f>
        <v>175004123.05000001</v>
      </c>
      <c r="H18" s="5">
        <f>G18-C18</f>
        <v>2383279.2800000012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2383279.2799999998</v>
      </c>
      <c r="E20" s="23">
        <f>C20+D20</f>
        <v>2383279.2799999998</v>
      </c>
      <c r="F20" s="19">
        <v>2383279.2799999998</v>
      </c>
      <c r="G20" s="22">
        <v>2383279.2799999998</v>
      </c>
      <c r="H20" s="7">
        <f>G20-C20</f>
        <v>2383279.2799999998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172620843.77000001</v>
      </c>
      <c r="D22" s="19">
        <v>0</v>
      </c>
      <c r="E22" s="23">
        <f>C22+D22</f>
        <v>172620843.77000001</v>
      </c>
      <c r="F22" s="19">
        <v>172620843.77000001</v>
      </c>
      <c r="G22" s="22">
        <v>172620843.77000001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172620843.77000001</v>
      </c>
      <c r="D26" s="26">
        <f>SUM(D24,D18,D8)</f>
        <v>2407489.4099999997</v>
      </c>
      <c r="E26" s="15">
        <f>SUM(D26,C26)</f>
        <v>175028333.18000001</v>
      </c>
      <c r="F26" s="26">
        <f>SUM(F24,F18,F8)</f>
        <v>175028333.18000001</v>
      </c>
      <c r="G26" s="15">
        <f>SUM(G24,G18,G8)</f>
        <v>175028333.18000001</v>
      </c>
      <c r="H26" s="28">
        <f>SUM(G26-C26)</f>
        <v>2407489.4099999964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30</v>
      </c>
      <c r="F29" s="3" t="s">
        <v>33</v>
      </c>
    </row>
    <row r="30" spans="2:8" s="3" customFormat="1" x14ac:dyDescent="0.2">
      <c r="B30" s="3" t="s">
        <v>31</v>
      </c>
      <c r="F30" s="3" t="s">
        <v>32</v>
      </c>
    </row>
    <row r="31" spans="2:8" s="3" customFormat="1" x14ac:dyDescent="0.2">
      <c r="F31" s="3" t="s">
        <v>34</v>
      </c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" right="0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2023-01-30T21:33:33Z</cp:lastPrinted>
  <dcterms:created xsi:type="dcterms:W3CDTF">2019-12-05T18:23:32Z</dcterms:created>
  <dcterms:modified xsi:type="dcterms:W3CDTF">2023-01-31T01:24:16Z</dcterms:modified>
</cp:coreProperties>
</file>